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Skadedyrsservice/"/>
    </mc:Choice>
  </mc:AlternateContent>
  <xr:revisionPtr revIDLastSave="0" documentId="8_{42B729D7-DB50-4577-8AB7-0BA1ED274B7B}" xr6:coauthVersionLast="47" xr6:coauthVersionMax="47" xr10:uidLastSave="{00000000-0000-0000-0000-000000000000}"/>
  <bookViews>
    <workbookView xWindow="28680" yWindow="-120" windowWidth="29040" windowHeight="15720" xr2:uid="{665548A3-DE8A-4F56-8E6D-DF66A8474A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S27" i="1"/>
  <c r="S28" i="1"/>
  <c r="S29" i="1"/>
  <c r="S30" i="1"/>
  <c r="S31" i="1"/>
  <c r="S32" i="1"/>
  <c r="S24" i="1" l="1"/>
  <c r="S25" i="1"/>
  <c r="S26" i="1"/>
  <c r="S34" i="1" l="1"/>
  <c r="B19" i="1" s="1"/>
</calcChain>
</file>

<file path=xl/sharedStrings.xml><?xml version="1.0" encoding="utf-8"?>
<sst xmlns="http://schemas.openxmlformats.org/spreadsheetml/2006/main" count="48" uniqueCount="43">
  <si>
    <t>Fjernelse af hvepsebo</t>
  </si>
  <si>
    <t>heading</t>
  </si>
  <si>
    <t>Vælg antal hvepsebo der skal fjernes</t>
  </si>
  <si>
    <t>Hvor højt er der op til det højeste hvepsebo</t>
  </si>
  <si>
    <t>Detaljer</t>
  </si>
  <si>
    <t>Calculate</t>
  </si>
  <si>
    <t>Telefon</t>
  </si>
  <si>
    <t>Rabat 2, 3 og fjerde hvepsebo</t>
  </si>
  <si>
    <t>Totalpris</t>
  </si>
  <si>
    <t>totalPrice</t>
  </si>
  <si>
    <t>Navn</t>
  </si>
  <si>
    <t>firstName</t>
  </si>
  <si>
    <t>required</t>
  </si>
  <si>
    <t>name</t>
  </si>
  <si>
    <t>{symbol:fa-user=before}</t>
  </si>
  <si>
    <t>Indtast dit navn</t>
  </si>
  <si>
    <t>phone</t>
  </si>
  <si>
    <t>{symbol:fa-phone=before}</t>
  </si>
  <si>
    <t>Indtast dit telefonnummer</t>
  </si>
  <si>
    <t>hojMeter</t>
  </si>
  <si>
    <t>antalBo</t>
  </si>
  <si>
    <t>Rabat 3</t>
  </si>
  <si>
    <t>Rabat 4</t>
  </si>
  <si>
    <t>Rabat 5</t>
  </si>
  <si>
    <t>Rabat 6</t>
  </si>
  <si>
    <t>Rabat 7</t>
  </si>
  <si>
    <t>Rabat 8</t>
  </si>
  <si>
    <t>Rabat 9</t>
  </si>
  <si>
    <t>Rabat 10</t>
  </si>
  <si>
    <t>Rabat i alt</t>
  </si>
  <si>
    <t>{symbol:stk=after}</t>
  </si>
  <si>
    <t>{symbol:meter=after}</t>
  </si>
  <si>
    <t>Hvepsebo under 0-5 meter</t>
  </si>
  <si>
    <t>Hvepsebo over   5-10 meter</t>
  </si>
  <si>
    <t>slider(1,10)</t>
  </si>
  <si>
    <t>Højde til hvepsebo</t>
  </si>
  <si>
    <t>Valgt</t>
  </si>
  <si>
    <t>Rabat 2 stk</t>
  </si>
  <si>
    <t>E-mail</t>
  </si>
  <si>
    <t>email</t>
  </si>
  <si>
    <t>e-mail</t>
  </si>
  <si>
    <t>{symbol:fa-envelope=before}</t>
  </si>
  <si>
    <t>Indtast din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</si>
</sst>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 Century Gothic"/>
      <family val="2"/>
    </font>
    <font>
      <b/>
      <sz val="10"/>
      <color theme="1"/>
      <name val=" Century Gothic"/>
    </font>
    <font>
      <b/>
      <sz val="11"/>
      <color rgb="FF000000"/>
      <name val="Calibri"/>
      <family val="2"/>
    </font>
    <font>
      <sz val="10"/>
      <color rgb="FF000000"/>
      <name val=" 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/>
    <xf numFmtId="0" fontId="1" fillId="3" borderId="1" xfId="0" applyFont="1" applyFill="1" applyBorder="1"/>
    <xf numFmtId="0" fontId="0" fillId="3" borderId="1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46C0-37CC-4F80-963E-6D669E058737}">
  <dimension ref="A1:T34"/>
  <sheetViews>
    <sheetView tabSelected="1" workbookViewId="0">
      <selection activeCell="J10" sqref="J10"/>
    </sheetView>
  </sheetViews>
  <sheetFormatPr defaultRowHeight="12.75"/>
  <cols>
    <col min="1" max="1" width="36.85546875" bestFit="1" customWidth="1"/>
    <col min="3" max="3" width="10.140625" bestFit="1" customWidth="1"/>
    <col min="7" max="7" width="22.28515625" bestFit="1" customWidth="1"/>
    <col min="16" max="16" width="26" bestFit="1" customWidth="1"/>
  </cols>
  <sheetData>
    <row r="1" spans="1:9">
      <c r="A1" s="1" t="s">
        <v>0</v>
      </c>
      <c r="C1" s="1" t="s">
        <v>1</v>
      </c>
    </row>
    <row r="2" spans="1:9">
      <c r="A2" t="s">
        <v>2</v>
      </c>
      <c r="B2">
        <v>1</v>
      </c>
      <c r="C2" t="s">
        <v>34</v>
      </c>
      <c r="E2" t="s">
        <v>20</v>
      </c>
      <c r="G2" t="s">
        <v>30</v>
      </c>
    </row>
    <row r="3" spans="1:9">
      <c r="A3" t="s">
        <v>3</v>
      </c>
      <c r="B3">
        <v>4</v>
      </c>
      <c r="C3" t="s">
        <v>34</v>
      </c>
      <c r="E3" t="s">
        <v>19</v>
      </c>
      <c r="G3" t="s">
        <v>31</v>
      </c>
    </row>
    <row r="7" spans="1:9" ht="15">
      <c r="A7" s="2" t="s">
        <v>4</v>
      </c>
      <c r="C7" s="2" t="s">
        <v>1</v>
      </c>
    </row>
    <row r="8" spans="1:9">
      <c r="A8" t="s">
        <v>10</v>
      </c>
      <c r="C8" t="s">
        <v>11</v>
      </c>
      <c r="D8" t="s">
        <v>12</v>
      </c>
      <c r="E8" t="s">
        <v>13</v>
      </c>
      <c r="G8" t="s">
        <v>14</v>
      </c>
      <c r="H8" t="s">
        <v>15</v>
      </c>
    </row>
    <row r="9" spans="1:9">
      <c r="A9" t="s">
        <v>6</v>
      </c>
      <c r="C9" t="s">
        <v>16</v>
      </c>
      <c r="D9" t="s">
        <v>12</v>
      </c>
      <c r="E9" t="s">
        <v>16</v>
      </c>
      <c r="G9" t="s">
        <v>17</v>
      </c>
      <c r="H9" t="s">
        <v>18</v>
      </c>
    </row>
    <row r="10" spans="1:9">
      <c r="A10" s="9" t="s">
        <v>38</v>
      </c>
      <c r="B10" s="9"/>
      <c r="C10" s="9" t="s">
        <v>39</v>
      </c>
      <c r="D10" s="9" t="s">
        <v>12</v>
      </c>
      <c r="E10" s="9" t="s">
        <v>40</v>
      </c>
      <c r="F10" s="9"/>
      <c r="G10" s="9" t="s">
        <v>41</v>
      </c>
      <c r="H10" s="9" t="s">
        <v>42</v>
      </c>
      <c r="I10" s="9"/>
    </row>
    <row r="17" spans="1:20">
      <c r="A17" s="1" t="s">
        <v>5</v>
      </c>
    </row>
    <row r="18" spans="1:20">
      <c r="P18" s="7" t="s">
        <v>35</v>
      </c>
      <c r="Q18" s="8"/>
      <c r="R18" s="8"/>
      <c r="S18" s="8"/>
      <c r="T18" s="7" t="s">
        <v>36</v>
      </c>
    </row>
    <row r="19" spans="1:20">
      <c r="A19" t="s">
        <v>8</v>
      </c>
      <c r="B19">
        <f>T20+S34</f>
        <v>900</v>
      </c>
      <c r="E19" t="s">
        <v>9</v>
      </c>
      <c r="P19" s="4" t="s">
        <v>32</v>
      </c>
      <c r="Q19" s="4"/>
      <c r="R19" s="4"/>
      <c r="S19" s="5">
        <v>900</v>
      </c>
      <c r="T19" s="4"/>
    </row>
    <row r="20" spans="1:20">
      <c r="P20" s="4" t="s">
        <v>33</v>
      </c>
      <c r="Q20" s="4"/>
      <c r="R20" s="4"/>
      <c r="S20" s="5">
        <v>1800</v>
      </c>
      <c r="T20" s="4">
        <f>IF(B3&gt;=5,S20,S19)</f>
        <v>900</v>
      </c>
    </row>
    <row r="21" spans="1:20">
      <c r="P21" s="4"/>
      <c r="Q21" s="4"/>
      <c r="R21" s="4"/>
      <c r="S21" s="4"/>
      <c r="T21" s="4"/>
    </row>
    <row r="22" spans="1:20">
      <c r="P22" s="4" t="s">
        <v>7</v>
      </c>
      <c r="Q22" s="4"/>
      <c r="R22" s="4"/>
      <c r="S22" s="6">
        <v>0.5</v>
      </c>
      <c r="T22" s="4"/>
    </row>
    <row r="24" spans="1:20">
      <c r="P24" s="4" t="s">
        <v>37</v>
      </c>
      <c r="Q24" s="4"/>
      <c r="R24" s="4"/>
      <c r="S24" s="4">
        <f>IF(B2&gt;=2,T20*0.5,0)</f>
        <v>0</v>
      </c>
    </row>
    <row r="25" spans="1:20">
      <c r="P25" s="4" t="s">
        <v>21</v>
      </c>
      <c r="Q25" s="4"/>
      <c r="R25" s="4"/>
      <c r="S25" s="4">
        <f>IF(B2&gt;=3,T20*0.5,0)</f>
        <v>0</v>
      </c>
    </row>
    <row r="26" spans="1:20">
      <c r="P26" s="4" t="s">
        <v>22</v>
      </c>
      <c r="Q26" s="4"/>
      <c r="R26" s="4"/>
      <c r="S26" s="4">
        <f>IF(B2&gt;=4,T20*0.5,0)</f>
        <v>0</v>
      </c>
    </row>
    <row r="27" spans="1:20">
      <c r="P27" s="4" t="s">
        <v>23</v>
      </c>
      <c r="Q27" s="4"/>
      <c r="R27" s="4"/>
      <c r="S27" s="4">
        <f>IF(B2&gt;=5,T23*0.5,0)</f>
        <v>0</v>
      </c>
    </row>
    <row r="28" spans="1:20">
      <c r="P28" s="4" t="s">
        <v>24</v>
      </c>
      <c r="Q28" s="4"/>
      <c r="R28" s="4"/>
      <c r="S28" s="4">
        <f>IF(B2&gt;=6,T24*0.5,0)</f>
        <v>0</v>
      </c>
    </row>
    <row r="29" spans="1:20">
      <c r="P29" s="4" t="s">
        <v>25</v>
      </c>
      <c r="Q29" s="4"/>
      <c r="R29" s="4"/>
      <c r="S29" s="4">
        <f>IF(B2&gt;=7,T25*0.5,0)</f>
        <v>0</v>
      </c>
    </row>
    <row r="30" spans="1:20">
      <c r="P30" s="4" t="s">
        <v>26</v>
      </c>
      <c r="Q30" s="4"/>
      <c r="R30" s="4"/>
      <c r="S30" s="4">
        <f>IF(B2&gt;=8,T26*0.5,0)</f>
        <v>0</v>
      </c>
    </row>
    <row r="31" spans="1:20">
      <c r="P31" s="4" t="s">
        <v>27</v>
      </c>
      <c r="Q31" s="4"/>
      <c r="R31" s="4"/>
      <c r="S31" s="4">
        <f>IF(B2&gt;=9,T27*0.5,0)</f>
        <v>0</v>
      </c>
    </row>
    <row r="32" spans="1:20">
      <c r="P32" s="4" t="s">
        <v>28</v>
      </c>
      <c r="Q32" s="4"/>
      <c r="R32" s="4"/>
      <c r="S32" s="4">
        <f>IF(B2&gt;=10,T28*0.5,0)</f>
        <v>0</v>
      </c>
    </row>
    <row r="33" spans="16:19">
      <c r="P33" s="4"/>
      <c r="Q33" s="4"/>
      <c r="R33" s="4"/>
      <c r="S33" s="4"/>
    </row>
    <row r="34" spans="16:19">
      <c r="P34" s="3" t="s">
        <v>29</v>
      </c>
      <c r="Q34" s="4"/>
      <c r="R34" s="4"/>
      <c r="S34" s="4">
        <f>SUM(S24:S32)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Larsen</dc:creator>
  <cp:lastModifiedBy>Henrik Larsen</cp:lastModifiedBy>
  <dcterms:created xsi:type="dcterms:W3CDTF">2023-07-04T04:32:30Z</dcterms:created>
  <dcterms:modified xsi:type="dcterms:W3CDTF">2023-10-12T05:36:26Z</dcterms:modified>
</cp:coreProperties>
</file>