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online365-my.sharepoint.com/personal/hen_grouponline_dk/Documents/Desktop/Beregner skabeloner/Skadedyrsservice/"/>
    </mc:Choice>
  </mc:AlternateContent>
  <xr:revisionPtr revIDLastSave="0" documentId="8_{C05A9576-07FC-47ED-B768-F557D95F27F5}" xr6:coauthVersionLast="47" xr6:coauthVersionMax="47" xr10:uidLastSave="{00000000-0000-0000-0000-000000000000}"/>
  <bookViews>
    <workbookView xWindow="28680" yWindow="-120" windowWidth="29040" windowHeight="15720" xr2:uid="{665548A3-DE8A-4F56-8E6D-DF66A8474A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1" l="1"/>
  <c r="B17" i="1" s="1"/>
  <c r="T19" i="1"/>
  <c r="B18" i="1" s="1"/>
</calcChain>
</file>

<file path=xl/sharedStrings.xml><?xml version="1.0" encoding="utf-8"?>
<sst xmlns="http://schemas.openxmlformats.org/spreadsheetml/2006/main" count="44" uniqueCount="37">
  <si>
    <t>heading</t>
  </si>
  <si>
    <t>Detaljer</t>
  </si>
  <si>
    <t>Calculate</t>
  </si>
  <si>
    <t>Telefon</t>
  </si>
  <si>
    <t>Totalpris</t>
  </si>
  <si>
    <t>totalPrice</t>
  </si>
  <si>
    <t>index</t>
  </si>
  <si>
    <t>Navn</t>
  </si>
  <si>
    <t>firstName</t>
  </si>
  <si>
    <t>required</t>
  </si>
  <si>
    <t>name</t>
  </si>
  <si>
    <t>{symbol:fa-user=before}</t>
  </si>
  <si>
    <t>Indtast dit navn</t>
  </si>
  <si>
    <t>phone</t>
  </si>
  <si>
    <t>{symbol:fa-phone=before}</t>
  </si>
  <si>
    <t>Indtast dit telefonnummer</t>
  </si>
  <si>
    <t>Myrebekæmpelse</t>
  </si>
  <si>
    <t>buttons</t>
  </si>
  <si>
    <t>1-500 m2</t>
  </si>
  <si>
    <t>500 - 2000m2</t>
  </si>
  <si>
    <t>slider(1,2000)</t>
  </si>
  <si>
    <t>Garantiordning</t>
  </si>
  <si>
    <t>Ønskes garantiordning (gælder 1 kalender år fra januar til januar)</t>
  </si>
  <si>
    <t>Ja</t>
  </si>
  <si>
    <t>Nej</t>
  </si>
  <si>
    <t>arealMyre</t>
  </si>
  <si>
    <t>garantiOrdning</t>
  </si>
  <si>
    <t>{symbol:m2=after}</t>
  </si>
  <si>
    <t>Garantiordningpris</t>
  </si>
  <si>
    <t>garantiPrice</t>
  </si>
  <si>
    <t>Hvor stort er huset gundplan i kvadratmeter</t>
  </si>
  <si>
    <t>Grundplan</t>
  </si>
  <si>
    <t>E-mail</t>
  </si>
  <si>
    <t>email</t>
  </si>
  <si>
    <t>e-mail</t>
  </si>
  <si>
    <t>{symbol:fa-envelope=before}</t>
  </si>
  <si>
    <t>Indtast din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</si>
</sst>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theme="1"/>
      <name val=" Century Gothic"/>
      <family val="2"/>
    </font>
    <font>
      <b/>
      <sz val="10"/>
      <color theme="1"/>
      <name val=" Century Gothic"/>
    </font>
    <font>
      <b/>
      <sz val="11"/>
      <color rgb="FF000000"/>
      <name val="Calibri"/>
      <family val="2"/>
    </font>
    <font>
      <sz val="10"/>
      <color theme="1"/>
      <name val=" Century Gothic"/>
    </font>
    <font>
      <sz val="10"/>
      <color rgb="FF000000"/>
      <name val=" 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46C0-37CC-4F80-963E-6D669E058737}">
  <dimension ref="A1:T24"/>
  <sheetViews>
    <sheetView tabSelected="1" workbookViewId="0">
      <selection activeCell="G13" sqref="G13"/>
    </sheetView>
  </sheetViews>
  <sheetFormatPr defaultRowHeight="12.75"/>
  <cols>
    <col min="1" max="1" width="55.5703125" bestFit="1" customWidth="1"/>
    <col min="3" max="3" width="14.28515625" bestFit="1" customWidth="1"/>
    <col min="5" max="5" width="13.140625" bestFit="1" customWidth="1"/>
    <col min="7" max="7" width="22.28515625" bestFit="1" customWidth="1"/>
  </cols>
  <sheetData>
    <row r="1" spans="1:9">
      <c r="A1" s="1" t="s">
        <v>16</v>
      </c>
      <c r="C1" s="1" t="s">
        <v>0</v>
      </c>
    </row>
    <row r="2" spans="1:9">
      <c r="A2" t="s">
        <v>30</v>
      </c>
      <c r="B2">
        <v>1</v>
      </c>
      <c r="C2" t="s">
        <v>20</v>
      </c>
      <c r="E2" t="s">
        <v>25</v>
      </c>
      <c r="G2" t="s">
        <v>27</v>
      </c>
    </row>
    <row r="3" spans="1:9">
      <c r="A3" t="s">
        <v>22</v>
      </c>
      <c r="C3" t="s">
        <v>17</v>
      </c>
      <c r="E3" t="s">
        <v>26</v>
      </c>
    </row>
    <row r="6" spans="1:9" ht="15">
      <c r="A6" s="2" t="s">
        <v>1</v>
      </c>
      <c r="C6" s="2" t="s">
        <v>0</v>
      </c>
    </row>
    <row r="7" spans="1:9">
      <c r="A7" t="s">
        <v>7</v>
      </c>
      <c r="C7" t="s">
        <v>8</v>
      </c>
      <c r="D7" t="s">
        <v>9</v>
      </c>
      <c r="E7" t="s">
        <v>10</v>
      </c>
      <c r="G7" t="s">
        <v>11</v>
      </c>
      <c r="H7" t="s">
        <v>12</v>
      </c>
    </row>
    <row r="8" spans="1:9">
      <c r="A8" t="s">
        <v>3</v>
      </c>
      <c r="C8" t="s">
        <v>13</v>
      </c>
      <c r="D8" t="s">
        <v>9</v>
      </c>
      <c r="E8" t="s">
        <v>13</v>
      </c>
      <c r="G8" t="s">
        <v>14</v>
      </c>
      <c r="H8" t="s">
        <v>15</v>
      </c>
    </row>
    <row r="9" spans="1:9">
      <c r="A9" s="8" t="s">
        <v>32</v>
      </c>
      <c r="B9" s="8"/>
      <c r="C9" s="8" t="s">
        <v>33</v>
      </c>
      <c r="D9" s="8" t="s">
        <v>9</v>
      </c>
      <c r="E9" s="8" t="s">
        <v>34</v>
      </c>
      <c r="F9" s="8"/>
      <c r="G9" s="8" t="s">
        <v>35</v>
      </c>
      <c r="H9" s="8" t="s">
        <v>36</v>
      </c>
      <c r="I9" s="8"/>
    </row>
    <row r="16" spans="1:9">
      <c r="A16" s="1" t="s">
        <v>2</v>
      </c>
    </row>
    <row r="17" spans="1:20">
      <c r="A17" s="3" t="s">
        <v>28</v>
      </c>
      <c r="B17">
        <f>IFERROR(VLOOKUP(B3,O23:T24,6,FALSE),0)</f>
        <v>0</v>
      </c>
      <c r="E17" t="s">
        <v>29</v>
      </c>
      <c r="P17" s="6" t="s">
        <v>31</v>
      </c>
      <c r="Q17" s="7"/>
      <c r="R17" s="7"/>
      <c r="S17" s="7"/>
      <c r="T17" s="6" t="s">
        <v>6</v>
      </c>
    </row>
    <row r="18" spans="1:20">
      <c r="A18" t="s">
        <v>4</v>
      </c>
      <c r="B18">
        <f>IF(B3=O23,T19+T23,T19)</f>
        <v>900</v>
      </c>
      <c r="E18" t="s">
        <v>5</v>
      </c>
      <c r="P18" s="4" t="s">
        <v>18</v>
      </c>
      <c r="Q18" s="4"/>
      <c r="R18" s="4"/>
      <c r="S18" s="5">
        <v>900</v>
      </c>
      <c r="T18" s="4"/>
    </row>
    <row r="19" spans="1:20">
      <c r="P19" s="4" t="s">
        <v>19</v>
      </c>
      <c r="Q19" s="4"/>
      <c r="R19" s="4"/>
      <c r="S19" s="5">
        <v>1500</v>
      </c>
      <c r="T19" s="4">
        <f>IF(B2&gt;500,S19,S18)</f>
        <v>900</v>
      </c>
    </row>
    <row r="22" spans="1:20">
      <c r="P22" s="6" t="s">
        <v>21</v>
      </c>
      <c r="Q22" s="7"/>
      <c r="R22" s="7"/>
      <c r="S22" s="7"/>
      <c r="T22" s="6" t="s">
        <v>6</v>
      </c>
    </row>
    <row r="23" spans="1:20">
      <c r="O23" t="s">
        <v>23</v>
      </c>
      <c r="P23" s="4" t="s">
        <v>18</v>
      </c>
      <c r="Q23" s="4"/>
      <c r="R23" s="4"/>
      <c r="S23" s="5">
        <v>900</v>
      </c>
      <c r="T23" s="4">
        <f>IF(B2&gt;500,S24,S23)</f>
        <v>900</v>
      </c>
    </row>
    <row r="24" spans="1:20">
      <c r="O24" t="s">
        <v>24</v>
      </c>
      <c r="P24" s="4" t="s">
        <v>19</v>
      </c>
      <c r="Q24" s="4"/>
      <c r="R24" s="4"/>
      <c r="S24" s="5">
        <v>1500</v>
      </c>
      <c r="T24" s="4">
        <v>0</v>
      </c>
    </row>
  </sheetData>
  <dataValidations count="1">
    <dataValidation type="list" allowBlank="1" showInputMessage="1" showErrorMessage="1" sqref="B3" xr:uid="{114F8A27-D43C-427D-9DD2-E984C56491CD}">
      <formula1>$O$23:$O$24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Larsen</dc:creator>
  <cp:lastModifiedBy>Henrik Larsen</cp:lastModifiedBy>
  <dcterms:created xsi:type="dcterms:W3CDTF">2023-07-04T04:32:30Z</dcterms:created>
  <dcterms:modified xsi:type="dcterms:W3CDTF">2023-10-12T05:31:19Z</dcterms:modified>
</cp:coreProperties>
</file>